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рейскурант" sheetId="1" r:id="rId1"/>
  </sheets>
  <definedNames/>
  <calcPr fullCalcOnLoad="1"/>
</workbook>
</file>

<file path=xl/sharedStrings.xml><?xml version="1.0" encoding="utf-8"?>
<sst xmlns="http://schemas.openxmlformats.org/spreadsheetml/2006/main" count="54" uniqueCount="34">
  <si>
    <t>Огляд лікаря-терапевта первинний</t>
  </si>
  <si>
    <t>Огляд лікаря- дерматовенеролога</t>
  </si>
  <si>
    <t>Огляд лікаря-стоматолога</t>
  </si>
  <si>
    <t>Огляд лікаря-отоларинголога</t>
  </si>
  <si>
    <t>Забір біологічного матеріалу на ентеробіоз</t>
  </si>
  <si>
    <t>Визначення яєць та лічінок гельмінтів по Фюлеборну</t>
  </si>
  <si>
    <t>Зішкріб на ентеробіоз з перианальних складок з використанням липкої стрічки (яйця гостриків)</t>
  </si>
  <si>
    <t>Мікроскопічне дослідження виділень із статевих органів</t>
  </si>
  <si>
    <t>Вартість послуги, грн.</t>
  </si>
  <si>
    <t>Ціна</t>
  </si>
  <si>
    <t>ПДВ.</t>
  </si>
  <si>
    <t>Всього</t>
  </si>
  <si>
    <t>« Медичні огляди згідно наказу МОЗ України № 280 від 23.07.2002 р. « Щодо  організації проведення обовʼязкових профілактичних медичних оглядів працівників окремих професій, виробництв і організацій, діяльність яких повʼязана з обслуговуванням населення і може призвести до поширення інфекційних хвороб»</t>
  </si>
  <si>
    <t>Періодичний  медичний огляд  ( для працівників дошкільних навчальних закладів, працівників тютюнової промисловості, підприємств продовольчої торгівлі, дитячих і підліткових оздоровчих (сезонних)  закладів, перукарень, косметичних та масажних кабінетів, готелів, гуртожитків. Один раз на рік</t>
  </si>
  <si>
    <t>Попередній ( при прийнятті на роботу) медичний огляд з видачею  форми № 1-ОМК.</t>
  </si>
  <si>
    <t>Періодичний медичний огляд ( для працівників харчоблоків, працівників всіх виробничих цехів, кондитери, офіціанти, працівники дитячих молочних кухонь, медичні працівники пологових будинків, дитячих лікарень, відділень патології новонароджених, робітники водоочисних та каналізаційних споруд. (Полурічний огляд, кожні 6 місяців 2 рази на рік).</t>
  </si>
  <si>
    <t>Періодичний профілактичний медичний огляд ( для працівників харчоблоків, працівників всіх виробничих цехів, кондитери, офіціанти, працівники дитячих молочних кухонь, медичні працівники пологових будинків, дитячих лікарень, відділень патології новонароджених,, недоношених, робітники водоочисних та каналізаційних споруд,( Річний огляд один раз на рік)</t>
  </si>
  <si>
    <t>Періодичний медичний огляд. ( Для працівників загальноосвітніх навчальних закладів, позашкільних навчальних закладів, професійно-технічних навчальних закладів. ( річний огляд 1 раз на рік).</t>
  </si>
  <si>
    <t>Періодичний медичний огляд для працівників дошкільних навчальних закладів, продавців,  робітників складів,  перукарі, манікюрниці, педикюр ниці, косметики, масажисти,  робітники з обслуговування лазень, саун, душових, покоївки, кастелянки, гримери. ( Полурічний огляд 1 раз на 6 місяців).</t>
  </si>
  <si>
    <t>№ з/п</t>
  </si>
  <si>
    <t>Огляд лікаря-терапевта періодичний</t>
  </si>
  <si>
    <t>Швидкий тест фірми  Wondfo для виявлення сифілісу</t>
  </si>
  <si>
    <t>ВСЬОГО</t>
  </si>
  <si>
    <t>ЗАТВЕРДЖУЮ:</t>
  </si>
  <si>
    <t>Головний лікар</t>
  </si>
  <si>
    <t>Найменування</t>
  </si>
  <si>
    <t>Олена ШАПОВАЛОВА</t>
  </si>
  <si>
    <t>20 ___р.</t>
  </si>
  <si>
    <t>(підпис)</t>
  </si>
  <si>
    <t>(посада)</t>
  </si>
  <si>
    <t>на 2021 рік</t>
  </si>
  <si>
    <t>Комунального некомерційного підприємства</t>
  </si>
  <si>
    <t>"Міська поліклініка № 11"  Харківської</t>
  </si>
  <si>
    <t xml:space="preserve"> міської ради</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</si>
</sst>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s>
  <fonts count="6">
    <font>
      <sz val="10"/>
      <name val="Arial"/>
      <family val="0"/>
    </font>
    <font>
      <sz val="12"/>
      <name val="Times New Roman"/>
      <family val="1"/>
    </font>
    <font>
      <sz val="14"/>
      <name val="Arial"/>
      <family val="0"/>
    </font>
    <font>
      <sz val="11"/>
      <name val="Times New Roman"/>
      <family val="1"/>
    </font>
    <font>
      <sz val="12"/>
      <name val="Arial"/>
      <family val="0"/>
    </font>
    <font>
      <sz val="8"/>
      <name val="Arial"/>
      <family val="0"/>
    </font>
  </fonts>
  <fills count="2">
    <fill>
      <patternFill/>
    </fill>
    <fill>
      <patternFill patternType="gray125"/>
    </fill>
  </fills>
  <borders count="10">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9"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44">
    <xf numFmtId="0" fontId="0" fillId="0" borderId="0" xfId="0" applyAlignment="1">
      <alignment/>
    </xf>
    <xf numFmtId="0" fontId="0" fillId="0" borderId="0" xfId="0" applyAlignment="1">
      <alignment horizontal="justify" vertical="top"/>
    </xf>
    <xf numFmtId="0" fontId="0" fillId="0" borderId="0" xfId="0" applyAlignment="1">
      <alignment horizontal="center"/>
    </xf>
    <xf numFmtId="2" fontId="0" fillId="0" borderId="0" xfId="0" applyNumberFormat="1" applyAlignment="1">
      <alignment horizontal="center"/>
    </xf>
    <xf numFmtId="2" fontId="0" fillId="0" borderId="0" xfId="0" applyNumberFormat="1" applyAlignment="1">
      <alignment/>
    </xf>
    <xf numFmtId="0" fontId="0" fillId="0" borderId="0" xfId="0" applyAlignment="1">
      <alignment vertical="top"/>
    </xf>
    <xf numFmtId="0" fontId="0" fillId="0" borderId="0" xfId="0" applyNumberFormat="1" applyAlignment="1">
      <alignment/>
    </xf>
    <xf numFmtId="0" fontId="1" fillId="0" borderId="0" xfId="0" applyFont="1" applyBorder="1" applyAlignment="1">
      <alignment vertical="top"/>
    </xf>
    <xf numFmtId="0" fontId="0" fillId="0" borderId="1" xfId="0" applyBorder="1" applyAlignment="1">
      <alignment horizontal="center"/>
    </xf>
    <xf numFmtId="0" fontId="0" fillId="0" borderId="1" xfId="0" applyBorder="1" applyAlignment="1">
      <alignment horizontal="justify" vertical="top"/>
    </xf>
    <xf numFmtId="2" fontId="0" fillId="0" borderId="1" xfId="0" applyNumberFormat="1" applyBorder="1" applyAlignment="1">
      <alignment horizontal="center"/>
    </xf>
    <xf numFmtId="0" fontId="0" fillId="0" borderId="2" xfId="0" applyBorder="1" applyAlignment="1">
      <alignment horizontal="center"/>
    </xf>
    <xf numFmtId="0" fontId="0" fillId="0" borderId="0" xfId="0" applyBorder="1" applyAlignment="1">
      <alignment vertical="center"/>
    </xf>
    <xf numFmtId="0" fontId="0" fillId="0" borderId="2" xfId="0" applyBorder="1" applyAlignment="1">
      <alignment horizontal="justify" vertical="top"/>
    </xf>
    <xf numFmtId="0" fontId="0" fillId="0" borderId="0" xfId="0" applyBorder="1" applyAlignment="1">
      <alignment/>
    </xf>
    <xf numFmtId="0" fontId="0" fillId="0" borderId="1" xfId="0" applyBorder="1" applyAlignment="1">
      <alignment/>
    </xf>
    <xf numFmtId="0" fontId="2" fillId="0" borderId="1" xfId="0" applyFont="1" applyBorder="1" applyAlignment="1">
      <alignment horizontal="justify" vertical="top"/>
    </xf>
    <xf numFmtId="2" fontId="2" fillId="0" borderId="1" xfId="0" applyNumberFormat="1" applyFont="1" applyBorder="1" applyAlignment="1">
      <alignment horizontal="center"/>
    </xf>
    <xf numFmtId="0" fontId="2" fillId="0" borderId="0" xfId="0" applyFont="1" applyAlignment="1">
      <alignment/>
    </xf>
    <xf numFmtId="0" fontId="4" fillId="0" borderId="0" xfId="0" applyFont="1" applyAlignment="1">
      <alignment/>
    </xf>
    <xf numFmtId="0" fontId="0" fillId="0" borderId="3" xfId="0" applyBorder="1" applyAlignment="1">
      <alignment/>
    </xf>
    <xf numFmtId="0" fontId="5" fillId="0" borderId="0" xfId="0" applyFont="1"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2" fillId="0" borderId="0" xfId="0" applyNumberFormat="1" applyFont="1" applyAlignment="1">
      <alignment horizontal="justify" vertical="top"/>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2" fillId="0" borderId="0" xfId="0" applyNumberFormat="1" applyFont="1" applyAlignment="1">
      <alignment horizontal="center" vertical="top"/>
    </xf>
    <xf numFmtId="0" fontId="1" fillId="0" borderId="5" xfId="0" applyFont="1" applyBorder="1" applyAlignment="1">
      <alignment horizontal="justify" vertical="top"/>
    </xf>
    <xf numFmtId="0" fontId="1" fillId="0" borderId="6" xfId="0" applyFont="1" applyBorder="1" applyAlignment="1">
      <alignment horizontal="justify" vertical="top"/>
    </xf>
    <xf numFmtId="0" fontId="1" fillId="0" borderId="4" xfId="0" applyFont="1" applyBorder="1" applyAlignment="1">
      <alignment horizontal="justify" vertical="top"/>
    </xf>
    <xf numFmtId="0" fontId="3" fillId="0" borderId="4" xfId="0" applyFont="1" applyBorder="1" applyAlignment="1">
      <alignment horizontal="justify" vertical="top"/>
    </xf>
    <xf numFmtId="0" fontId="3" fillId="0" borderId="5" xfId="0" applyFont="1" applyBorder="1" applyAlignment="1">
      <alignment horizontal="justify" vertical="top"/>
    </xf>
    <xf numFmtId="0" fontId="3" fillId="0" borderId="6" xfId="0" applyFont="1" applyBorder="1" applyAlignment="1">
      <alignment horizontal="justify" vertical="top"/>
    </xf>
    <xf numFmtId="0" fontId="4" fillId="0" borderId="0" xfId="0" applyFont="1" applyBorder="1" applyAlignment="1">
      <alignment/>
    </xf>
    <xf numFmtId="0" fontId="4" fillId="0" borderId="3" xfId="0" applyFont="1" applyBorder="1" applyAlignment="1">
      <alignment/>
    </xf>
    <xf numFmtId="0" fontId="5" fillId="0" borderId="9" xfId="0" applyFont="1" applyBorder="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46"/>
  <sheetViews>
    <sheetView tabSelected="1" workbookViewId="0" topLeftCell="A1">
      <selection activeCell="M5" sqref="M5"/>
    </sheetView>
  </sheetViews>
  <sheetFormatPr defaultColWidth="9.140625" defaultRowHeight="12.75"/>
  <cols>
    <col min="1" max="1" width="5.57421875" style="0" customWidth="1"/>
    <col min="2" max="2" width="29.7109375" style="0" customWidth="1"/>
    <col min="3" max="7" width="11.7109375" style="0" customWidth="1"/>
    <col min="8" max="8" width="11.00390625" style="0" customWidth="1"/>
    <col min="9" max="13" width="11.7109375" style="0" customWidth="1"/>
    <col min="14" max="14" width="10.57421875" style="0" customWidth="1"/>
    <col min="15" max="20" width="11.7109375" style="0" customWidth="1"/>
  </cols>
  <sheetData>
    <row r="1" spans="8:9" ht="18">
      <c r="H1" s="18" t="s">
        <v>23</v>
      </c>
      <c r="I1" s="18"/>
    </row>
    <row r="3" ht="15">
      <c r="F3" s="19" t="s">
        <v>24</v>
      </c>
    </row>
    <row r="4" spans="6:9" ht="15">
      <c r="F4" s="19" t="s">
        <v>31</v>
      </c>
      <c r="G4" s="19"/>
      <c r="H4" s="41"/>
      <c r="I4" s="41"/>
    </row>
    <row r="5" spans="6:9" ht="15">
      <c r="F5" s="19" t="s">
        <v>32</v>
      </c>
      <c r="G5" s="19"/>
      <c r="H5" s="41"/>
      <c r="I5" s="41"/>
    </row>
    <row r="6" spans="6:9" ht="15">
      <c r="F6" s="42" t="s">
        <v>33</v>
      </c>
      <c r="G6" s="42"/>
      <c r="H6" s="42"/>
      <c r="I6" s="42"/>
    </row>
    <row r="7" spans="8:9" ht="12.75">
      <c r="H7" s="43" t="s">
        <v>29</v>
      </c>
      <c r="I7" s="43"/>
    </row>
    <row r="8" spans="8:9" ht="12.75">
      <c r="H8" s="22"/>
      <c r="I8" s="22"/>
    </row>
    <row r="9" spans="7:9" ht="12.75">
      <c r="G9" s="20"/>
      <c r="H9" s="20"/>
      <c r="I9" t="s">
        <v>26</v>
      </c>
    </row>
    <row r="10" ht="12.75">
      <c r="H10" s="21" t="s">
        <v>28</v>
      </c>
    </row>
    <row r="11" spans="7:10" ht="12.75">
      <c r="G11" s="20"/>
      <c r="H11" s="20"/>
      <c r="I11" s="20"/>
      <c r="J11" t="s">
        <v>27</v>
      </c>
    </row>
    <row r="13" spans="1:11" ht="57.75" customHeight="1">
      <c r="A13" s="27" t="s">
        <v>12</v>
      </c>
      <c r="B13" s="27"/>
      <c r="C13" s="27"/>
      <c r="D13" s="27"/>
      <c r="E13" s="27"/>
      <c r="F13" s="27"/>
      <c r="G13" s="27"/>
      <c r="H13" s="27"/>
      <c r="I13" s="27"/>
      <c r="J13" s="27"/>
      <c r="K13" s="27"/>
    </row>
    <row r="14" spans="1:11" ht="18" customHeight="1">
      <c r="A14" s="34" t="s">
        <v>30</v>
      </c>
      <c r="B14" s="34"/>
      <c r="C14" s="34"/>
      <c r="D14" s="34"/>
      <c r="E14" s="34"/>
      <c r="F14" s="34"/>
      <c r="G14" s="34"/>
      <c r="H14" s="34"/>
      <c r="I14" s="34"/>
      <c r="J14" s="34"/>
      <c r="K14" s="34"/>
    </row>
    <row r="15" spans="1:3" ht="12.75">
      <c r="A15" s="12"/>
      <c r="B15" s="14"/>
      <c r="C15" s="6"/>
    </row>
    <row r="16" spans="1:26" ht="190.5" customHeight="1">
      <c r="A16" s="28" t="s">
        <v>19</v>
      </c>
      <c r="B16" s="31" t="s">
        <v>25</v>
      </c>
      <c r="C16" s="35" t="s">
        <v>14</v>
      </c>
      <c r="D16" s="35"/>
      <c r="E16" s="36"/>
      <c r="F16" s="37" t="s">
        <v>13</v>
      </c>
      <c r="G16" s="35"/>
      <c r="H16" s="36"/>
      <c r="I16" s="38" t="s">
        <v>16</v>
      </c>
      <c r="J16" s="39"/>
      <c r="K16" s="40"/>
      <c r="L16" s="37" t="s">
        <v>17</v>
      </c>
      <c r="M16" s="35"/>
      <c r="N16" s="36"/>
      <c r="O16" s="37" t="s">
        <v>15</v>
      </c>
      <c r="P16" s="35"/>
      <c r="Q16" s="35"/>
      <c r="R16" s="37" t="s">
        <v>18</v>
      </c>
      <c r="S16" s="35"/>
      <c r="T16" s="36"/>
      <c r="U16" s="7"/>
      <c r="V16" s="5"/>
      <c r="W16" s="5"/>
      <c r="X16" s="5"/>
      <c r="Y16" s="5"/>
      <c r="Z16" s="5"/>
    </row>
    <row r="17" spans="1:26" ht="12.75">
      <c r="A17" s="29"/>
      <c r="B17" s="32"/>
      <c r="C17" s="24" t="s">
        <v>8</v>
      </c>
      <c r="D17" s="24"/>
      <c r="E17" s="25"/>
      <c r="F17" s="23" t="s">
        <v>8</v>
      </c>
      <c r="G17" s="24"/>
      <c r="H17" s="25"/>
      <c r="I17" s="23" t="s">
        <v>8</v>
      </c>
      <c r="J17" s="24"/>
      <c r="K17" s="25"/>
      <c r="L17" s="23" t="s">
        <v>8</v>
      </c>
      <c r="M17" s="24"/>
      <c r="N17" s="25"/>
      <c r="O17" s="23" t="s">
        <v>8</v>
      </c>
      <c r="P17" s="24"/>
      <c r="Q17" s="25"/>
      <c r="R17" s="23" t="s">
        <v>8</v>
      </c>
      <c r="S17" s="24"/>
      <c r="T17" s="25"/>
      <c r="U17" s="26"/>
      <c r="V17" s="26"/>
      <c r="W17" s="26"/>
      <c r="X17" s="26"/>
      <c r="Y17" s="26"/>
      <c r="Z17" s="26"/>
    </row>
    <row r="18" spans="1:26" ht="12.75">
      <c r="A18" s="30"/>
      <c r="B18" s="33"/>
      <c r="C18" s="8" t="s">
        <v>9</v>
      </c>
      <c r="D18" s="8" t="s">
        <v>10</v>
      </c>
      <c r="E18" s="8" t="s">
        <v>11</v>
      </c>
      <c r="F18" s="8" t="s">
        <v>9</v>
      </c>
      <c r="G18" s="8" t="s">
        <v>10</v>
      </c>
      <c r="H18" s="8" t="s">
        <v>11</v>
      </c>
      <c r="I18" s="8" t="s">
        <v>9</v>
      </c>
      <c r="J18" s="8" t="s">
        <v>10</v>
      </c>
      <c r="K18" s="8" t="s">
        <v>11</v>
      </c>
      <c r="L18" s="8" t="s">
        <v>9</v>
      </c>
      <c r="M18" s="8" t="s">
        <v>10</v>
      </c>
      <c r="N18" s="8" t="s">
        <v>11</v>
      </c>
      <c r="O18" s="8" t="s">
        <v>9</v>
      </c>
      <c r="P18" s="8" t="s">
        <v>10</v>
      </c>
      <c r="Q18" s="8" t="s">
        <v>11</v>
      </c>
      <c r="R18" s="8" t="s">
        <v>9</v>
      </c>
      <c r="S18" s="8" t="s">
        <v>10</v>
      </c>
      <c r="T18" s="8" t="s">
        <v>11</v>
      </c>
      <c r="U18" s="2"/>
      <c r="V18" s="2"/>
      <c r="W18" s="2"/>
      <c r="X18" s="2"/>
      <c r="Y18" s="2"/>
      <c r="Z18" s="2"/>
    </row>
    <row r="19" spans="1:21" ht="28.5" customHeight="1">
      <c r="A19" s="11">
        <v>1</v>
      </c>
      <c r="B19" s="13" t="s">
        <v>0</v>
      </c>
      <c r="C19" s="10">
        <v>32.5</v>
      </c>
      <c r="D19" s="10">
        <v>6.5</v>
      </c>
      <c r="E19" s="10">
        <f>C19+D19</f>
        <v>39</v>
      </c>
      <c r="F19" s="10"/>
      <c r="G19" s="10"/>
      <c r="H19" s="10"/>
      <c r="I19" s="10"/>
      <c r="J19" s="10"/>
      <c r="K19" s="10"/>
      <c r="L19" s="10"/>
      <c r="M19" s="10"/>
      <c r="N19" s="10"/>
      <c r="O19" s="10"/>
      <c r="P19" s="10"/>
      <c r="Q19" s="10"/>
      <c r="R19" s="10"/>
      <c r="S19" s="10"/>
      <c r="T19" s="10"/>
      <c r="U19" s="2"/>
    </row>
    <row r="20" spans="1:21" ht="25.5">
      <c r="A20" s="8">
        <v>2</v>
      </c>
      <c r="B20" s="9" t="s">
        <v>20</v>
      </c>
      <c r="C20" s="10"/>
      <c r="D20" s="10"/>
      <c r="E20" s="10"/>
      <c r="F20" s="10">
        <v>22.5</v>
      </c>
      <c r="G20" s="10">
        <v>4.5</v>
      </c>
      <c r="H20" s="10">
        <f>F20+G20</f>
        <v>27</v>
      </c>
      <c r="I20" s="10">
        <v>22.5</v>
      </c>
      <c r="J20" s="10">
        <v>4.5</v>
      </c>
      <c r="K20" s="10">
        <f>I20+J20</f>
        <v>27</v>
      </c>
      <c r="L20" s="10">
        <v>22.5</v>
      </c>
      <c r="M20" s="10">
        <v>4.5</v>
      </c>
      <c r="N20" s="10">
        <f>L20+M20</f>
        <v>27</v>
      </c>
      <c r="O20" s="10">
        <v>22.5</v>
      </c>
      <c r="P20" s="10">
        <v>4.5</v>
      </c>
      <c r="Q20" s="10">
        <f>O20+P20</f>
        <v>27</v>
      </c>
      <c r="R20" s="10">
        <v>22.5</v>
      </c>
      <c r="S20" s="10">
        <v>4.5</v>
      </c>
      <c r="T20" s="10">
        <f>R20+S20</f>
        <v>27</v>
      </c>
      <c r="U20" s="2"/>
    </row>
    <row r="21" spans="1:21" ht="23.25" customHeight="1">
      <c r="A21" s="8">
        <v>3</v>
      </c>
      <c r="B21" s="9" t="s">
        <v>3</v>
      </c>
      <c r="C21" s="10">
        <v>17.5</v>
      </c>
      <c r="D21" s="10">
        <v>3.5</v>
      </c>
      <c r="E21" s="10">
        <f aca="true" t="shared" si="0" ref="E21:E28">C21+D21</f>
        <v>21</v>
      </c>
      <c r="F21" s="10"/>
      <c r="G21" s="10"/>
      <c r="H21" s="10"/>
      <c r="I21" s="10">
        <v>17.5</v>
      </c>
      <c r="J21" s="10">
        <v>3.5</v>
      </c>
      <c r="K21" s="10">
        <f aca="true" t="shared" si="1" ref="K21:K28">I21+J21</f>
        <v>21</v>
      </c>
      <c r="L21" s="10">
        <v>17.5</v>
      </c>
      <c r="M21" s="10">
        <v>3.5</v>
      </c>
      <c r="N21" s="10">
        <f aca="true" t="shared" si="2" ref="N21:N28">L21+M21</f>
        <v>21</v>
      </c>
      <c r="O21" s="10">
        <v>17.5</v>
      </c>
      <c r="P21" s="10">
        <v>3.5</v>
      </c>
      <c r="Q21" s="10">
        <f aca="true" t="shared" si="3" ref="Q21:Q28">O21+P21</f>
        <v>21</v>
      </c>
      <c r="R21" s="10"/>
      <c r="S21" s="10"/>
      <c r="T21" s="10"/>
      <c r="U21" s="2"/>
    </row>
    <row r="22" spans="1:21" ht="25.5">
      <c r="A22" s="8">
        <v>4</v>
      </c>
      <c r="B22" s="9" t="s">
        <v>1</v>
      </c>
      <c r="C22" s="10">
        <v>54.17</v>
      </c>
      <c r="D22" s="10">
        <v>10.83</v>
      </c>
      <c r="E22" s="10">
        <f t="shared" si="0"/>
        <v>65</v>
      </c>
      <c r="F22" s="10">
        <v>54.17</v>
      </c>
      <c r="G22" s="10">
        <v>10.83</v>
      </c>
      <c r="H22" s="10">
        <f aca="true" t="shared" si="4" ref="H22:H28">F22+G22</f>
        <v>65</v>
      </c>
      <c r="I22" s="10">
        <v>54.17</v>
      </c>
      <c r="J22" s="10">
        <v>10.83</v>
      </c>
      <c r="K22" s="10">
        <f t="shared" si="1"/>
        <v>65</v>
      </c>
      <c r="L22" s="10">
        <v>54.17</v>
      </c>
      <c r="M22" s="10">
        <v>10.83</v>
      </c>
      <c r="N22" s="10">
        <f t="shared" si="2"/>
        <v>65</v>
      </c>
      <c r="O22" s="10">
        <v>54.17</v>
      </c>
      <c r="P22" s="10">
        <v>10.83</v>
      </c>
      <c r="Q22" s="10">
        <f t="shared" si="3"/>
        <v>65</v>
      </c>
      <c r="R22" s="10">
        <v>54.17</v>
      </c>
      <c r="S22" s="10">
        <v>10.83</v>
      </c>
      <c r="T22" s="10">
        <f>R22+S22</f>
        <v>65</v>
      </c>
      <c r="U22" s="2"/>
    </row>
    <row r="23" spans="1:21" ht="21" customHeight="1">
      <c r="A23" s="8">
        <v>5</v>
      </c>
      <c r="B23" s="9" t="s">
        <v>2</v>
      </c>
      <c r="C23" s="10">
        <v>13.33</v>
      </c>
      <c r="D23" s="10">
        <v>2.67</v>
      </c>
      <c r="E23" s="10">
        <f t="shared" si="0"/>
        <v>16</v>
      </c>
      <c r="F23" s="10"/>
      <c r="G23" s="10"/>
      <c r="H23" s="10"/>
      <c r="I23" s="10">
        <v>13.33</v>
      </c>
      <c r="J23" s="10">
        <v>2.67</v>
      </c>
      <c r="K23" s="10">
        <f t="shared" si="1"/>
        <v>16</v>
      </c>
      <c r="L23" s="10"/>
      <c r="M23" s="10"/>
      <c r="N23" s="10"/>
      <c r="O23" s="10">
        <v>13.33</v>
      </c>
      <c r="P23" s="10">
        <v>2.67</v>
      </c>
      <c r="Q23" s="10">
        <f t="shared" si="3"/>
        <v>16</v>
      </c>
      <c r="R23" s="10"/>
      <c r="S23" s="10"/>
      <c r="T23" s="10"/>
      <c r="U23" s="2"/>
    </row>
    <row r="24" spans="1:21" ht="25.5">
      <c r="A24" s="8">
        <v>6</v>
      </c>
      <c r="B24" s="9" t="s">
        <v>4</v>
      </c>
      <c r="C24" s="10">
        <v>16.67</v>
      </c>
      <c r="D24" s="10">
        <v>3.33</v>
      </c>
      <c r="E24" s="10">
        <f t="shared" si="0"/>
        <v>20</v>
      </c>
      <c r="F24" s="10">
        <v>16.67</v>
      </c>
      <c r="G24" s="10">
        <v>3.33</v>
      </c>
      <c r="H24" s="10">
        <f t="shared" si="4"/>
        <v>20</v>
      </c>
      <c r="I24" s="10">
        <v>16.67</v>
      </c>
      <c r="J24" s="10">
        <v>3.33</v>
      </c>
      <c r="K24" s="10">
        <f t="shared" si="1"/>
        <v>20</v>
      </c>
      <c r="L24" s="10">
        <v>16.67</v>
      </c>
      <c r="M24" s="10">
        <v>3.33</v>
      </c>
      <c r="N24" s="10">
        <f t="shared" si="2"/>
        <v>20</v>
      </c>
      <c r="O24" s="10"/>
      <c r="P24" s="10"/>
      <c r="Q24" s="10"/>
      <c r="R24" s="10"/>
      <c r="S24" s="10"/>
      <c r="T24" s="10"/>
      <c r="U24" s="2"/>
    </row>
    <row r="25" spans="1:21" ht="25.5">
      <c r="A25" s="8">
        <v>7</v>
      </c>
      <c r="B25" s="9" t="s">
        <v>5</v>
      </c>
      <c r="C25" s="10">
        <v>46.67</v>
      </c>
      <c r="D25" s="10">
        <v>9.33</v>
      </c>
      <c r="E25" s="10">
        <f>C25+D25</f>
        <v>56</v>
      </c>
      <c r="F25" s="10">
        <v>46.67</v>
      </c>
      <c r="G25" s="10">
        <v>9.33</v>
      </c>
      <c r="H25" s="10">
        <f t="shared" si="4"/>
        <v>56</v>
      </c>
      <c r="I25" s="10">
        <v>46.67</v>
      </c>
      <c r="J25" s="10">
        <v>9.33</v>
      </c>
      <c r="K25" s="10">
        <f t="shared" si="1"/>
        <v>56</v>
      </c>
      <c r="L25" s="10">
        <v>46.67</v>
      </c>
      <c r="M25" s="10">
        <v>9.33</v>
      </c>
      <c r="N25" s="10">
        <f t="shared" si="2"/>
        <v>56</v>
      </c>
      <c r="O25" s="10"/>
      <c r="P25" s="10"/>
      <c r="Q25" s="10"/>
      <c r="R25" s="10"/>
      <c r="S25" s="10"/>
      <c r="T25" s="10"/>
      <c r="U25" s="2"/>
    </row>
    <row r="26" spans="1:21" ht="51">
      <c r="A26" s="8">
        <v>8</v>
      </c>
      <c r="B26" s="9" t="s">
        <v>6</v>
      </c>
      <c r="C26" s="10">
        <v>19.17</v>
      </c>
      <c r="D26" s="10">
        <v>3.83</v>
      </c>
      <c r="E26" s="10">
        <f>C26+D26</f>
        <v>23</v>
      </c>
      <c r="F26" s="10">
        <v>19.17</v>
      </c>
      <c r="G26" s="10">
        <v>3.83</v>
      </c>
      <c r="H26" s="10">
        <f t="shared" si="4"/>
        <v>23</v>
      </c>
      <c r="I26" s="10">
        <v>19.17</v>
      </c>
      <c r="J26" s="10">
        <v>3.83</v>
      </c>
      <c r="K26" s="10">
        <f t="shared" si="1"/>
        <v>23</v>
      </c>
      <c r="L26" s="10">
        <v>19.17</v>
      </c>
      <c r="M26" s="10">
        <v>3.83</v>
      </c>
      <c r="N26" s="10">
        <f t="shared" si="2"/>
        <v>23</v>
      </c>
      <c r="O26" s="10"/>
      <c r="P26" s="10"/>
      <c r="Q26" s="10"/>
      <c r="R26" s="10"/>
      <c r="S26" s="10"/>
      <c r="T26" s="10"/>
      <c r="U26" s="2"/>
    </row>
    <row r="27" spans="1:21" ht="25.5">
      <c r="A27" s="8">
        <v>9</v>
      </c>
      <c r="B27" s="9" t="s">
        <v>7</v>
      </c>
      <c r="C27" s="10">
        <v>24.17</v>
      </c>
      <c r="D27" s="10">
        <v>4.83</v>
      </c>
      <c r="E27" s="10">
        <f t="shared" si="0"/>
        <v>29</v>
      </c>
      <c r="F27" s="10">
        <v>24.17</v>
      </c>
      <c r="G27" s="10">
        <v>4.83</v>
      </c>
      <c r="H27" s="10">
        <f t="shared" si="4"/>
        <v>29</v>
      </c>
      <c r="I27" s="10">
        <v>24.17</v>
      </c>
      <c r="J27" s="10">
        <v>4.83</v>
      </c>
      <c r="K27" s="10">
        <f t="shared" si="1"/>
        <v>29</v>
      </c>
      <c r="L27" s="10">
        <v>24.17</v>
      </c>
      <c r="M27" s="10">
        <v>4.83</v>
      </c>
      <c r="N27" s="10">
        <f t="shared" si="2"/>
        <v>29</v>
      </c>
      <c r="O27" s="10">
        <v>24.17</v>
      </c>
      <c r="P27" s="10">
        <v>4.83</v>
      </c>
      <c r="Q27" s="10">
        <f t="shared" si="3"/>
        <v>29</v>
      </c>
      <c r="R27" s="10">
        <v>24.17</v>
      </c>
      <c r="S27" s="10">
        <v>4.83</v>
      </c>
      <c r="T27" s="10">
        <f>R27+S27</f>
        <v>29</v>
      </c>
      <c r="U27" s="2"/>
    </row>
    <row r="28" spans="1:21" ht="25.5">
      <c r="A28" s="8">
        <v>10</v>
      </c>
      <c r="B28" s="9" t="s">
        <v>21</v>
      </c>
      <c r="C28" s="10">
        <v>28.33</v>
      </c>
      <c r="D28" s="10">
        <v>5.67</v>
      </c>
      <c r="E28" s="10">
        <f t="shared" si="0"/>
        <v>34</v>
      </c>
      <c r="F28" s="10">
        <v>28.33</v>
      </c>
      <c r="G28" s="10">
        <v>5.67</v>
      </c>
      <c r="H28" s="10">
        <f t="shared" si="4"/>
        <v>34</v>
      </c>
      <c r="I28" s="10">
        <v>28.33</v>
      </c>
      <c r="J28" s="10">
        <v>5.67</v>
      </c>
      <c r="K28" s="10">
        <f t="shared" si="1"/>
        <v>34</v>
      </c>
      <c r="L28" s="10">
        <v>28.33</v>
      </c>
      <c r="M28" s="10">
        <v>5.67</v>
      </c>
      <c r="N28" s="10">
        <f t="shared" si="2"/>
        <v>34</v>
      </c>
      <c r="O28" s="10">
        <v>28.33</v>
      </c>
      <c r="P28" s="10">
        <v>5.67</v>
      </c>
      <c r="Q28" s="10">
        <f t="shared" si="3"/>
        <v>34</v>
      </c>
      <c r="R28" s="10">
        <v>28.33</v>
      </c>
      <c r="S28" s="10">
        <v>5.67</v>
      </c>
      <c r="T28" s="10">
        <f>R28+S28</f>
        <v>34</v>
      </c>
      <c r="U28" s="2"/>
    </row>
    <row r="29" spans="1:21" ht="18">
      <c r="A29" s="15"/>
      <c r="B29" s="16" t="s">
        <v>22</v>
      </c>
      <c r="C29" s="17">
        <f>SUM(C19:C28)</f>
        <v>252.51000000000005</v>
      </c>
      <c r="D29" s="17">
        <f aca="true" t="shared" si="5" ref="D29:T29">SUM(D19:D28)</f>
        <v>50.489999999999995</v>
      </c>
      <c r="E29" s="17">
        <f t="shared" si="5"/>
        <v>303</v>
      </c>
      <c r="F29" s="17">
        <f t="shared" si="5"/>
        <v>211.68</v>
      </c>
      <c r="G29" s="17">
        <f t="shared" si="5"/>
        <v>42.32</v>
      </c>
      <c r="H29" s="17">
        <f t="shared" si="5"/>
        <v>254</v>
      </c>
      <c r="I29" s="17">
        <f t="shared" si="5"/>
        <v>242.51</v>
      </c>
      <c r="J29" s="17">
        <f t="shared" si="5"/>
        <v>48.489999999999995</v>
      </c>
      <c r="K29" s="17">
        <f t="shared" si="5"/>
        <v>291</v>
      </c>
      <c r="L29" s="17">
        <f t="shared" si="5"/>
        <v>229.18</v>
      </c>
      <c r="M29" s="17">
        <f t="shared" si="5"/>
        <v>45.81999999999999</v>
      </c>
      <c r="N29" s="17">
        <f t="shared" si="5"/>
        <v>275</v>
      </c>
      <c r="O29" s="17">
        <f t="shared" si="5"/>
        <v>160</v>
      </c>
      <c r="P29" s="17">
        <f t="shared" si="5"/>
        <v>32</v>
      </c>
      <c r="Q29" s="17">
        <f t="shared" si="5"/>
        <v>192</v>
      </c>
      <c r="R29" s="17">
        <f t="shared" si="5"/>
        <v>129.17000000000002</v>
      </c>
      <c r="S29" s="17">
        <f t="shared" si="5"/>
        <v>25.83</v>
      </c>
      <c r="T29" s="17">
        <f t="shared" si="5"/>
        <v>155</v>
      </c>
      <c r="U29" s="2"/>
    </row>
    <row r="30" spans="2:21" ht="12.75">
      <c r="B30" s="1"/>
      <c r="C30" s="3"/>
      <c r="D30" s="3"/>
      <c r="E30" s="3"/>
      <c r="F30" s="3"/>
      <c r="G30" s="3"/>
      <c r="H30" s="3"/>
      <c r="I30" s="3"/>
      <c r="J30" s="3"/>
      <c r="K30" s="3"/>
      <c r="L30" s="3"/>
      <c r="M30" s="3"/>
      <c r="N30" s="3"/>
      <c r="O30" s="3"/>
      <c r="P30" s="3"/>
      <c r="Q30" s="3"/>
      <c r="R30" s="3"/>
      <c r="S30" s="3"/>
      <c r="T30" s="3"/>
      <c r="U30" s="2"/>
    </row>
    <row r="31" spans="2:21" ht="12.75">
      <c r="B31" s="1"/>
      <c r="C31" s="3"/>
      <c r="D31" s="3"/>
      <c r="E31" s="3"/>
      <c r="F31" s="3"/>
      <c r="G31" s="3"/>
      <c r="H31" s="3"/>
      <c r="I31" s="3"/>
      <c r="J31" s="3"/>
      <c r="K31" s="3"/>
      <c r="L31" s="3"/>
      <c r="M31" s="3"/>
      <c r="N31" s="3"/>
      <c r="O31" s="3"/>
      <c r="P31" s="3"/>
      <c r="Q31" s="3"/>
      <c r="R31" s="3"/>
      <c r="S31" s="3"/>
      <c r="T31" s="3"/>
      <c r="U31" s="2"/>
    </row>
    <row r="32" spans="3:21" ht="12.75">
      <c r="C32" s="3"/>
      <c r="D32" s="3"/>
      <c r="E32" s="3"/>
      <c r="F32" s="3"/>
      <c r="G32" s="3"/>
      <c r="H32" s="3"/>
      <c r="I32" s="3"/>
      <c r="J32" s="3"/>
      <c r="K32" s="3"/>
      <c r="L32" s="3"/>
      <c r="M32" s="3"/>
      <c r="N32" s="3"/>
      <c r="O32" s="3"/>
      <c r="P32" s="3"/>
      <c r="Q32" s="3"/>
      <c r="R32" s="3"/>
      <c r="S32" s="3"/>
      <c r="T32" s="3"/>
      <c r="U32" s="2"/>
    </row>
    <row r="33" spans="3:21" ht="12.75">
      <c r="C33" s="3"/>
      <c r="D33" s="3"/>
      <c r="E33" s="3"/>
      <c r="F33" s="3"/>
      <c r="G33" s="3"/>
      <c r="H33" s="3"/>
      <c r="I33" s="3"/>
      <c r="J33" s="3"/>
      <c r="K33" s="3"/>
      <c r="L33" s="3"/>
      <c r="M33" s="3"/>
      <c r="N33" s="3"/>
      <c r="O33" s="3"/>
      <c r="P33" s="3"/>
      <c r="Q33" s="3"/>
      <c r="R33" s="3"/>
      <c r="S33" s="3"/>
      <c r="T33" s="3"/>
      <c r="U33" s="2"/>
    </row>
    <row r="34" spans="3:21" ht="12.75">
      <c r="C34" s="3"/>
      <c r="D34" s="3"/>
      <c r="E34" s="3"/>
      <c r="F34" s="3"/>
      <c r="G34" s="3"/>
      <c r="H34" s="3"/>
      <c r="I34" s="3"/>
      <c r="J34" s="3"/>
      <c r="K34" s="3"/>
      <c r="L34" s="3"/>
      <c r="M34" s="3"/>
      <c r="N34" s="3"/>
      <c r="O34" s="3"/>
      <c r="P34" s="3"/>
      <c r="Q34" s="3"/>
      <c r="R34" s="3"/>
      <c r="S34" s="3"/>
      <c r="T34" s="3"/>
      <c r="U34" s="2"/>
    </row>
    <row r="35" spans="3:21" ht="12.75">
      <c r="C35" s="3"/>
      <c r="D35" s="3"/>
      <c r="E35" s="3"/>
      <c r="F35" s="3"/>
      <c r="G35" s="3"/>
      <c r="H35" s="3"/>
      <c r="I35" s="3"/>
      <c r="J35" s="3"/>
      <c r="K35" s="3"/>
      <c r="L35" s="3"/>
      <c r="M35" s="3"/>
      <c r="N35" s="3"/>
      <c r="O35" s="3"/>
      <c r="P35" s="3"/>
      <c r="Q35" s="3"/>
      <c r="R35" s="3"/>
      <c r="S35" s="3"/>
      <c r="T35" s="3"/>
      <c r="U35" s="2"/>
    </row>
    <row r="36" spans="3:21" ht="12.75">
      <c r="C36" s="3"/>
      <c r="D36" s="3"/>
      <c r="E36" s="3"/>
      <c r="F36" s="3"/>
      <c r="G36" s="3"/>
      <c r="H36" s="3"/>
      <c r="I36" s="3"/>
      <c r="J36" s="3"/>
      <c r="K36" s="3"/>
      <c r="L36" s="3"/>
      <c r="M36" s="3"/>
      <c r="N36" s="3"/>
      <c r="O36" s="3"/>
      <c r="P36" s="3"/>
      <c r="Q36" s="3"/>
      <c r="R36" s="3"/>
      <c r="S36" s="3"/>
      <c r="T36" s="3"/>
      <c r="U36" s="2"/>
    </row>
    <row r="37" spans="3:21" ht="12.75">
      <c r="C37" s="3"/>
      <c r="D37" s="3"/>
      <c r="E37" s="3"/>
      <c r="F37" s="3"/>
      <c r="G37" s="3"/>
      <c r="H37" s="3"/>
      <c r="I37" s="3"/>
      <c r="J37" s="3"/>
      <c r="K37" s="3"/>
      <c r="L37" s="3"/>
      <c r="M37" s="3"/>
      <c r="N37" s="3"/>
      <c r="O37" s="3"/>
      <c r="P37" s="3"/>
      <c r="Q37" s="3"/>
      <c r="R37" s="3"/>
      <c r="S37" s="3"/>
      <c r="T37" s="3"/>
      <c r="U37" s="2"/>
    </row>
    <row r="38" spans="3:21" ht="12.75">
      <c r="C38" s="3"/>
      <c r="D38" s="3"/>
      <c r="E38" s="3"/>
      <c r="F38" s="3"/>
      <c r="G38" s="3"/>
      <c r="H38" s="3"/>
      <c r="I38" s="3"/>
      <c r="J38" s="3"/>
      <c r="K38" s="3"/>
      <c r="L38" s="3"/>
      <c r="M38" s="3"/>
      <c r="N38" s="3"/>
      <c r="O38" s="3"/>
      <c r="P38" s="3"/>
      <c r="Q38" s="3"/>
      <c r="R38" s="3"/>
      <c r="S38" s="3"/>
      <c r="T38" s="3"/>
      <c r="U38" s="2"/>
    </row>
    <row r="39" spans="3:21" ht="12.75">
      <c r="C39" s="3"/>
      <c r="D39" s="3"/>
      <c r="E39" s="3"/>
      <c r="F39" s="3"/>
      <c r="G39" s="3"/>
      <c r="H39" s="3"/>
      <c r="I39" s="3"/>
      <c r="J39" s="3"/>
      <c r="K39" s="3"/>
      <c r="L39" s="3"/>
      <c r="M39" s="3"/>
      <c r="N39" s="3"/>
      <c r="O39" s="3"/>
      <c r="P39" s="3"/>
      <c r="Q39" s="3"/>
      <c r="R39" s="3"/>
      <c r="S39" s="3"/>
      <c r="T39" s="3"/>
      <c r="U39" s="2"/>
    </row>
    <row r="40" spans="3:20" ht="12.75">
      <c r="C40" s="4"/>
      <c r="D40" s="4"/>
      <c r="E40" s="4"/>
      <c r="F40" s="4"/>
      <c r="G40" s="4"/>
      <c r="H40" s="4"/>
      <c r="I40" s="4"/>
      <c r="J40" s="4"/>
      <c r="K40" s="4"/>
      <c r="L40" s="4"/>
      <c r="M40" s="4"/>
      <c r="N40" s="4"/>
      <c r="O40" s="4"/>
      <c r="P40" s="4"/>
      <c r="Q40" s="4"/>
      <c r="R40" s="4"/>
      <c r="S40" s="4"/>
      <c r="T40" s="4"/>
    </row>
    <row r="41" spans="3:20" ht="12.75">
      <c r="C41" s="4"/>
      <c r="D41" s="4"/>
      <c r="E41" s="4"/>
      <c r="F41" s="4"/>
      <c r="G41" s="4"/>
      <c r="H41" s="4"/>
      <c r="I41" s="4"/>
      <c r="J41" s="4"/>
      <c r="K41" s="4"/>
      <c r="L41" s="4"/>
      <c r="M41" s="4"/>
      <c r="N41" s="4"/>
      <c r="O41" s="4"/>
      <c r="P41" s="4"/>
      <c r="Q41" s="4"/>
      <c r="R41" s="4"/>
      <c r="S41" s="4"/>
      <c r="T41" s="4"/>
    </row>
    <row r="42" spans="3:20" ht="12.75">
      <c r="C42" s="4"/>
      <c r="D42" s="4"/>
      <c r="E42" s="4"/>
      <c r="F42" s="4"/>
      <c r="G42" s="4"/>
      <c r="H42" s="4"/>
      <c r="I42" s="4"/>
      <c r="J42" s="4"/>
      <c r="K42" s="4"/>
      <c r="L42" s="4"/>
      <c r="M42" s="4"/>
      <c r="N42" s="4"/>
      <c r="O42" s="4"/>
      <c r="P42" s="4"/>
      <c r="Q42" s="4"/>
      <c r="R42" s="4"/>
      <c r="S42" s="4"/>
      <c r="T42" s="4"/>
    </row>
    <row r="43" spans="3:20" ht="12.75">
      <c r="C43" s="4"/>
      <c r="D43" s="4"/>
      <c r="E43" s="4"/>
      <c r="F43" s="4"/>
      <c r="G43" s="4"/>
      <c r="H43" s="4"/>
      <c r="I43" s="4"/>
      <c r="J43" s="4"/>
      <c r="K43" s="4"/>
      <c r="L43" s="4"/>
      <c r="M43" s="4"/>
      <c r="N43" s="4"/>
      <c r="O43" s="4"/>
      <c r="P43" s="4"/>
      <c r="Q43" s="4"/>
      <c r="R43" s="4"/>
      <c r="S43" s="4"/>
      <c r="T43" s="4"/>
    </row>
    <row r="44" spans="3:20" ht="12.75">
      <c r="C44" s="4"/>
      <c r="D44" s="4"/>
      <c r="E44" s="4"/>
      <c r="F44" s="4"/>
      <c r="G44" s="4"/>
      <c r="H44" s="4"/>
      <c r="I44" s="4"/>
      <c r="J44" s="4"/>
      <c r="K44" s="4"/>
      <c r="L44" s="4"/>
      <c r="M44" s="4"/>
      <c r="N44" s="4"/>
      <c r="O44" s="4"/>
      <c r="P44" s="4"/>
      <c r="Q44" s="4"/>
      <c r="R44" s="4"/>
      <c r="S44" s="4"/>
      <c r="T44" s="4"/>
    </row>
    <row r="45" spans="3:20" ht="12.75">
      <c r="C45" s="4"/>
      <c r="D45" s="4"/>
      <c r="E45" s="4"/>
      <c r="F45" s="4"/>
      <c r="G45" s="4"/>
      <c r="H45" s="4"/>
      <c r="I45" s="4"/>
      <c r="J45" s="4"/>
      <c r="K45" s="4"/>
      <c r="L45" s="4"/>
      <c r="M45" s="4"/>
      <c r="N45" s="4"/>
      <c r="O45" s="4"/>
      <c r="P45" s="4"/>
      <c r="Q45" s="4"/>
      <c r="R45" s="4"/>
      <c r="S45" s="4"/>
      <c r="T45" s="4"/>
    </row>
    <row r="46" spans="3:20" ht="12.75">
      <c r="C46" s="4"/>
      <c r="D46" s="4"/>
      <c r="E46" s="4"/>
      <c r="F46" s="4"/>
      <c r="G46" s="4"/>
      <c r="H46" s="4"/>
      <c r="I46" s="4"/>
      <c r="J46" s="4"/>
      <c r="K46" s="4"/>
      <c r="L46" s="4"/>
      <c r="M46" s="4"/>
      <c r="N46" s="4"/>
      <c r="O46" s="4"/>
      <c r="P46" s="4"/>
      <c r="Q46" s="4"/>
      <c r="R46" s="4"/>
      <c r="S46" s="4"/>
      <c r="T46" s="4"/>
    </row>
  </sheetData>
  <mergeCells count="18">
    <mergeCell ref="X17:Z17"/>
    <mergeCell ref="F17:H17"/>
    <mergeCell ref="O17:Q17"/>
    <mergeCell ref="F16:H16"/>
    <mergeCell ref="L16:N16"/>
    <mergeCell ref="R16:T16"/>
    <mergeCell ref="O16:Q16"/>
    <mergeCell ref="I16:K16"/>
    <mergeCell ref="L17:N17"/>
    <mergeCell ref="R17:T17"/>
    <mergeCell ref="I17:K17"/>
    <mergeCell ref="U17:W17"/>
    <mergeCell ref="A13:K13"/>
    <mergeCell ref="A16:A18"/>
    <mergeCell ref="B16:B18"/>
    <mergeCell ref="A14:K14"/>
    <mergeCell ref="C16:E16"/>
    <mergeCell ref="C17:E17"/>
  </mergeCells>
  <printOptions horizontalCentered="1"/>
  <pageMargins left="0.1968503937007874" right="0.1968503937007874" top="0" bottom="0" header="0.5118110236220472" footer="0.5118110236220472"/>
  <pageSetup fitToWidth="2" fitToHeight="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Economist1</cp:lastModifiedBy>
  <cp:lastPrinted>2021-03-24T09:09:52Z</cp:lastPrinted>
  <dcterms:created xsi:type="dcterms:W3CDTF">1996-10-08T23:32:33Z</dcterms:created>
  <dcterms:modified xsi:type="dcterms:W3CDTF">2021-05-24T08:51:19Z</dcterms:modified>
  <cp:category/>
  <cp:version/>
  <cp:contentType/>
  <cp:contentStatus/>
</cp:coreProperties>
</file>